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<sst xmlns="http://schemas.openxmlformats.org/spreadsheetml/2006/main" count="75" uniqueCount="62">
  <si>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</si>
  <si>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</si>
  <si>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</si>
  <si>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</si>
  <si>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</si>
  <si>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</si>
  <si>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</si>
  <si>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</si>
  <si>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</si>
  <si>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</si>
  <si>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</si>
  <si>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</si>
  <si>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</si>
  <si>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</si>
  <si>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</si>
  <si>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</si>
  <si>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</si>
  <si>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</si>
  <si>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</si>
  <si>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</si>
  <si>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</si>
  <si>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</si>
  <si>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</si>
  <si>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</si>
  <si>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</si>
  <si>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</si>
  <si>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</si>
  <si>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</si>
  <si>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</si>
  <si>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</si>
  <si>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</si>
  <si>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</si>
  <si>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</si>
  <si>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</si>
  <si>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</si>
  <si>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</si>
  <si>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</si>
  <si>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</si>
  <si>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</si>
  <si>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</si>
  <si>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</si>
  <si>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</si>
  <si>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Terminado</t>
  </si>
  <si>
    <t>2016</t>
  </si>
  <si>
    <t>Metros Cuadrados</t>
  </si>
  <si>
    <t>En Ejecución</t>
  </si>
  <si>
    <t>Cobertura municipal</t>
  </si>
  <si>
    <t>San Pedro</t>
  </si>
  <si>
    <t>Urbanización</t>
  </si>
  <si>
    <t>Metros</t>
  </si>
  <si>
    <t>COA16160300738178</t>
  </si>
  <si>
    <t>Recarpeteo En Camino Tacubaya-Santiago</t>
  </si>
  <si>
    <t>PMS-FAIP-16-002</t>
  </si>
  <si>
    <t>U076 Fondo de Apoyo en Infraestructura y Productividad</t>
  </si>
  <si>
    <t xml:space="preserve">PRESIDENCIA MUNICIPAL SAN PEDRO </t>
  </si>
  <si>
    <t>Financiera:  / Física: DEFINITIVO / Registro: DEFINITIVO - SISTEMA: Pasa al siguiente nivel.</t>
  </si>
  <si>
    <t>COA16160500894355</t>
  </si>
  <si>
    <t>Obra Recarpeteo En Camino Tacubaya-Santa Eulalia</t>
  </si>
  <si>
    <t xml:space="preserve">PMS-FAIP-16-001 </t>
  </si>
  <si>
    <t>MUNICIPIO SAN PEDRO</t>
  </si>
  <si>
    <t>Financiera:  / Física: METROS LINEALES / Registro: DEFINITIVO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</si>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</sst>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46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41</v>
      </c>
      <c r="N11" s="30" t="s">
        <v>54</v>
      </c>
      <c r="O11" s="30" t="s">
        <v>48</v>
      </c>
      <c r="P11" s="32" t="s">
        <v>42</v>
      </c>
      <c r="Q11" s="32" t="s">
        <v>43</v>
      </c>
      <c r="R11" s="30">
        <v>4500000</v>
      </c>
      <c r="S11" s="30">
        <v>4498227.34</v>
      </c>
      <c r="T11" s="30">
        <v>4498227.34</v>
      </c>
      <c r="U11" s="30">
        <v>4498227.34</v>
      </c>
      <c r="V11" s="30">
        <v>4498227.34</v>
      </c>
      <c r="W11" s="30">
        <v>4498227.34</v>
      </c>
      <c r="X11" s="30">
        <v>4498227.34</v>
      </c>
      <c r="Y11" s="33">
        <f t="shared" ref="Y11" si="0">IF(ISERROR(W11/S11),0,((W11/S11)*100))</f>
        <v>100</v>
      </c>
      <c r="Z11" s="32">
        <v>0</v>
      </c>
      <c r="AA11" s="32" t="s">
        <v>44</v>
      </c>
      <c r="AB11" s="27">
        <v>5000</v>
      </c>
      <c r="AC11" s="33">
        <v>0</v>
      </c>
      <c r="AD11" s="33">
        <v>100</v>
      </c>
      <c r="AE11" s="34" t="s">
        <v>55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47</v>
      </c>
      <c r="H12" s="30" t="s">
        <v>46</v>
      </c>
      <c r="I12" s="30" t="s">
        <v>40</v>
      </c>
      <c r="J12" s="31" t="s">
        <v>39</v>
      </c>
      <c r="K12" s="30" t="s">
        <v>53</v>
      </c>
      <c r="L12" s="32" t="s">
        <v>40</v>
      </c>
      <c r="M12" s="30" t="s">
        <v>41</v>
      </c>
      <c r="N12" s="30" t="s">
        <v>59</v>
      </c>
      <c r="O12" s="30" t="s">
        <v>48</v>
      </c>
      <c r="P12" s="32" t="s">
        <v>45</v>
      </c>
      <c r="Q12" s="32" t="s">
        <v>43</v>
      </c>
      <c r="R12" s="30">
        <v>8000000</v>
      </c>
      <c r="S12" s="30">
        <v>7996822.8099999996</v>
      </c>
      <c r="T12" s="30">
        <v>7996822.8099999996</v>
      </c>
      <c r="U12" s="30">
        <v>7996822.8099999996</v>
      </c>
      <c r="V12" s="30">
        <v>7996822.8099999996</v>
      </c>
      <c r="W12" s="30">
        <v>7996822.8099999996</v>
      </c>
      <c r="X12" s="30">
        <v>7996822.8099999996</v>
      </c>
      <c r="Y12" s="33">
        <f t="shared" ref="Y12" si="1">IF(ISERROR(W12/S12),0,((W12/S12)*100))</f>
        <v>100</v>
      </c>
      <c r="Z12" s="32">
        <v>0</v>
      </c>
      <c r="AA12" s="32" t="s">
        <v>49</v>
      </c>
      <c r="AB12" s="27">
        <v>5000</v>
      </c>
      <c r="AC12" s="33">
        <v>0</v>
      </c>
      <c r="AD12" s="33">
        <v>100</v>
      </c>
      <c r="AE12" s="34" t="s">
        <v>60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2017-08-07T16:54:06Z</dcterms:modified>
</cp:coreProperties>
</file>